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5621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D33" i="1" s="1"/>
  <c r="BD33" i="1" s="1"/>
  <c r="AI33" i="1"/>
  <c r="S33" i="1"/>
  <c r="Q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AI32" i="1" s="1"/>
  <c r="S31" i="1"/>
  <c r="Q31" i="1"/>
  <c r="K31" i="1"/>
  <c r="E31" i="1"/>
  <c r="BC30" i="1"/>
  <c r="AO30" i="1"/>
  <c r="AO28" i="1" s="1"/>
  <c r="AI30" i="1"/>
  <c r="S30" i="1"/>
  <c r="S32" i="1" s="1"/>
  <c r="Q30" i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K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A19" i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L17" i="1" s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BB17" i="1"/>
  <c r="BA17" i="1"/>
  <c r="AZ17" i="1"/>
  <c r="AX17" i="1"/>
  <c r="AW17" i="1"/>
  <c r="AW8" i="1" s="1"/>
  <c r="AV17" i="1"/>
  <c r="AV8" i="1" s="1"/>
  <c r="AV26" i="1" s="1"/>
  <c r="AV29" i="1" s="1"/>
  <c r="AT17" i="1"/>
  <c r="AR17" i="1"/>
  <c r="AR8" i="1" s="1"/>
  <c r="AR26" i="1" s="1"/>
  <c r="AP17" i="1"/>
  <c r="AN17" i="1"/>
  <c r="AL17" i="1"/>
  <c r="AK17" i="1"/>
  <c r="AK8" i="1" s="1"/>
  <c r="AK9" i="1" s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K15" i="1"/>
  <c r="E15" i="1"/>
  <c r="BC14" i="1"/>
  <c r="AO14" i="1"/>
  <c r="AI14" i="1"/>
  <c r="AI11" i="1" s="1"/>
  <c r="S14" i="1"/>
  <c r="K14" i="1"/>
  <c r="K11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R11" i="1"/>
  <c r="AQ11" i="1"/>
  <c r="AQ8" i="1" s="1"/>
  <c r="AQ26" i="1" s="1"/>
  <c r="AQ29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C8" i="1" s="1"/>
  <c r="C26" i="1" s="1"/>
  <c r="C29" i="1" s="1"/>
  <c r="BD10" i="1"/>
  <c r="BC10" i="1"/>
  <c r="AX9" i="1"/>
  <c r="AV9" i="1"/>
  <c r="AQ9" i="1"/>
  <c r="AN9" i="1"/>
  <c r="N9" i="1"/>
  <c r="G9" i="1"/>
  <c r="AZ8" i="1"/>
  <c r="AZ9" i="1" s="1"/>
  <c r="AX8" i="1"/>
  <c r="AX26" i="1" s="1"/>
  <c r="AX29" i="1" s="1"/>
  <c r="AT8" i="1"/>
  <c r="AT9" i="1" s="1"/>
  <c r="AS8" i="1"/>
  <c r="AS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N29" i="1" s="1"/>
  <c r="BC7" i="1"/>
  <c r="AO7" i="1"/>
  <c r="AI7" i="1"/>
  <c r="S7" i="1"/>
  <c r="K7" i="1"/>
  <c r="E7" i="1"/>
  <c r="E26" i="1" s="1"/>
  <c r="E29" i="1" s="1"/>
  <c r="BC28" i="1" l="1"/>
  <c r="AR29" i="1"/>
  <c r="D31" i="1"/>
  <c r="BD31" i="1" s="1"/>
  <c r="BB8" i="1"/>
  <c r="BB26" i="1" s="1"/>
  <c r="BB29" i="1" s="1"/>
  <c r="K8" i="1"/>
  <c r="K9" i="1" s="1"/>
  <c r="L8" i="1"/>
  <c r="L9" i="1" s="1"/>
  <c r="BA8" i="1"/>
  <c r="BA9" i="1" s="1"/>
  <c r="AT26" i="1"/>
  <c r="AT29" i="1" s="1"/>
  <c r="D15" i="1"/>
  <c r="BD15" i="1" s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AO32" i="1"/>
  <c r="BC17" i="1"/>
  <c r="BA26" i="1"/>
  <c r="BA29" i="1" s="1"/>
  <c r="Q7" i="1"/>
  <c r="C9" i="1"/>
  <c r="X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D30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BB9" i="1" l="1"/>
  <c r="L26" i="1"/>
  <c r="L29" i="1" s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C29" i="1" l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<sst xmlns="http://schemas.openxmlformats.org/spreadsheetml/2006/main" count="93" uniqueCount="83">
  <si>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</si>
  <si>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</si>
  <si>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</si>
  <si>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</si>
  <si>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</si>
  <si>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</si>
  <si>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</si>
  <si>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</si>
  <si>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</si>
  <si>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</si>
  <si>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</si>
  <si>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</si>
  <si>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</si>
  <si>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</si>
  <si>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</si>
  <si>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</si>
  <si>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</si>
  <si>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</si>
  <si>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</si>
  <si>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</si>
  <si>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</si>
  <si>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</si>
  <si>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</si>
  <si>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</si>
  <si>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</si>
  <si>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</si>
  <si>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</si>
  <si>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</si>
  <si>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</si>
  <si>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</si>
  <si>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</si>
  <si>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</si>
  <si>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</si>
  <si>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</si>
  <si>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</si>
  <si>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</si>
  <si>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</si>
  <si>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</si>
  <si>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</si>
  <si>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</si>
  <si>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</si>
  <si>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</si>
  <si>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</si>
  <si>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</si>
  <si>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</si>
  <si>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</si>
  <si>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</si>
  <si>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</si>
  <si>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</si>
  <si>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</si>
  <si>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</si>
  <si>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</si>
  <si>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</si>
  <si>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</si>
  <si>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</si>
  <si>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</si>
  <si>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</si>
  <si>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</si>
  <si>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</si>
  <si>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</si>
  <si>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</si>
  <si>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</si>
  <si>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</si>
  <si>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</si>
  <si>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</si>
  <si>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</si>
  <si>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</si>
  <si>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</si>
  <si>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</si>
  <si>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</si>
  <si>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</si>
  <si>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</si>
  <si>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</si>
  <si>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</si>
  <si>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</si>
  <si>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</si>
  <si>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</si>
  <si>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</si>
  <si>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</si>
  <si>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</si>
  <si>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</si>
  <si>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</si>
  <si>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апрель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  <r>
      <rPr>
        <b/>
        <sz val="10"/>
        <color rgb="FFFF000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</si>
</sst>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10" fillId="3" borderId="3" xfId="0" applyFont="1" applyFill="1" applyBorder="1" applyAlignment="1" applyProtection="1">
      <alignment vertical="center" textRotation="90" wrapText="1"/>
      <protection hidden="1"/>
    </xf>
    <xf numFmtId="0" fontId="10" fillId="0" borderId="6" xfId="0" applyFont="1" applyFill="1" applyBorder="1" applyAlignment="1" applyProtection="1">
      <alignment horizontal="center" vertical="center" textRotation="90" wrapText="1"/>
      <protection hidden="1"/>
    </xf>
    <xf numFmtId="0" fontId="10" fillId="0" borderId="3" xfId="0" applyFont="1" applyFill="1" applyBorder="1" applyAlignment="1" applyProtection="1">
      <alignment horizontal="center" vertical="center" textRotation="90" wrapText="1"/>
      <protection hidden="1"/>
    </xf>
    <xf numFmtId="0" fontId="10" fillId="0" borderId="4" xfId="0" applyFont="1" applyFill="1" applyBorder="1" applyAlignment="1" applyProtection="1">
      <alignment horizontal="center" vertical="center" textRotation="90" wrapText="1"/>
      <protection hidden="1"/>
    </xf>
    <xf numFmtId="0" fontId="10" fillId="3" borderId="3" xfId="0" applyFont="1" applyFill="1" applyBorder="1" applyAlignment="1" applyProtection="1">
      <alignment horizontal="center" vertical="center" textRotation="90" wrapText="1"/>
      <protection hidden="1"/>
    </xf>
    <xf numFmtId="0" fontId="10" fillId="0" borderId="5" xfId="0" applyFont="1" applyFill="1" applyBorder="1" applyAlignment="1" applyProtection="1">
      <alignment horizontal="center" vertical="center" textRotation="90" wrapText="1"/>
      <protection hidden="1"/>
    </xf>
    <xf numFmtId="0" fontId="11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  <protection hidden="1"/>
    </xf>
    <xf numFmtId="0" fontId="7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7" fillId="5" borderId="13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2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0" fontId="7" fillId="5" borderId="5" xfId="0" applyFont="1" applyFill="1" applyBorder="1" applyAlignment="1" applyProtection="1">
      <alignment horizontal="center" vertical="center"/>
      <protection hidden="1"/>
    </xf>
    <xf numFmtId="0" fontId="7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7" fillId="2" borderId="15" xfId="0" applyFont="1" applyFill="1" applyBorder="1" applyAlignment="1" applyProtection="1">
      <alignment horizontal="center" vertical="center"/>
      <protection hidden="1"/>
    </xf>
    <xf numFmtId="0" fontId="7" fillId="2" borderId="16" xfId="0" applyFont="1" applyFill="1" applyBorder="1" applyAlignment="1" applyProtection="1">
      <alignment horizontal="center" vertical="center"/>
      <protection hidden="1"/>
    </xf>
    <xf numFmtId="0" fontId="7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7" fillId="6" borderId="12" xfId="0" applyFont="1" applyFill="1" applyBorder="1" applyAlignment="1" applyProtection="1">
      <alignment horizontal="center" vertical="center"/>
      <protection hidden="1"/>
    </xf>
    <xf numFmtId="0" fontId="7" fillId="6" borderId="0" xfId="0" applyFont="1" applyFill="1" applyBorder="1" applyAlignment="1" applyProtection="1">
      <alignment horizontal="center" vertical="center"/>
      <protection hidden="1"/>
    </xf>
    <xf numFmtId="0" fontId="7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7" fillId="5" borderId="9" xfId="0" applyFont="1" applyFill="1" applyBorder="1" applyAlignment="1" applyProtection="1">
      <alignment horizontal="center" vertical="center"/>
      <protection hidden="1"/>
    </xf>
    <xf numFmtId="0" fontId="7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8" fillId="0" borderId="3" xfId="0" applyFont="1" applyFill="1" applyBorder="1" applyAlignment="1" applyProtection="1">
      <alignment horizontal="right" vertical="center" wrapText="1" shrinkToFit="1"/>
      <protection hidden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5" borderId="18" xfId="0" applyFont="1" applyFill="1" applyBorder="1" applyAlignment="1" applyProtection="1">
      <alignment horizontal="center" vertical="center"/>
      <protection hidden="1"/>
    </xf>
    <xf numFmtId="0" fontId="7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2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vertical="center" wrapText="1" shrinkToFit="1"/>
      <protection hidden="1"/>
    </xf>
    <xf numFmtId="0" fontId="8" fillId="0" borderId="3" xfId="0" applyFont="1" applyFill="1" applyBorder="1" applyAlignment="1" applyProtection="1">
      <alignment horizontal="left" vertical="center" wrapText="1" shrinkToFit="1"/>
      <protection hidden="1"/>
    </xf>
    <xf numFmtId="0" fontId="7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7" fillId="6" borderId="15" xfId="0" applyFont="1" applyFill="1" applyBorder="1" applyAlignment="1" applyProtection="1">
      <alignment horizontal="center" vertical="center"/>
      <protection hidden="1"/>
    </xf>
    <xf numFmtId="0" fontId="7" fillId="6" borderId="16" xfId="0" applyFont="1" applyFill="1" applyBorder="1" applyAlignment="1" applyProtection="1">
      <alignment horizontal="center" vertical="center"/>
      <protection hidden="1"/>
    </xf>
    <xf numFmtId="0" fontId="7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7" fillId="5" borderId="3" xfId="0" applyFont="1" applyFill="1" applyBorder="1" applyAlignment="1" applyProtection="1">
      <alignment horizontal="center" vertical="center" wrapText="1" shrinkToFit="1"/>
      <protection hidden="1"/>
    </xf>
    <xf numFmtId="0" fontId="7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5" borderId="23" xfId="0" applyFont="1" applyFill="1" applyBorder="1" applyAlignment="1" applyProtection="1">
      <alignment horizontal="center" vertical="center"/>
      <protection hidden="1"/>
    </xf>
    <xf numFmtId="0" fontId="7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2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7" fillId="0" borderId="27" xfId="0" applyFont="1" applyFill="1" applyBorder="1" applyAlignment="1" applyProtection="1">
      <alignment horizontal="center" vertical="center"/>
      <protection locked="0"/>
    </xf>
    <xf numFmtId="0" fontId="7" fillId="5" borderId="28" xfId="0" applyFont="1" applyFill="1" applyBorder="1" applyAlignment="1" applyProtection="1">
      <alignment horizontal="center"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7" fillId="2" borderId="7" xfId="0" applyFont="1" applyFill="1" applyBorder="1" applyAlignment="1" applyProtection="1">
      <alignment horizontal="center" vertical="center" textRotation="90" wrapText="1"/>
      <protection hidden="1"/>
    </xf>
    <xf numFmtId="0" fontId="7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textRotation="90" wrapText="1"/>
      <protection hidden="1"/>
    </xf>
    <xf numFmtId="0" fontId="8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5" xfId="0" applyFont="1" applyFill="1" applyBorder="1" applyAlignment="1" applyProtection="1">
      <alignment horizontal="center" vertical="center" wrapText="1"/>
      <protection hidden="1"/>
    </xf>
    <xf numFmtId="0" fontId="9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topLeftCell="E1" zoomScale="75" zoomScaleNormal="75" workbookViewId="0">
      <pane ySplit="5" topLeftCell="A24" activePane="bottomLeft" state="frozen"/>
      <selection activeCell="A5" sqref="A5"/>
      <selection pane="bottomLeft" activeCell="AY14" sqref="AY14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</row>
    <row r="2" spans="1:56" ht="15.75" customHeight="1" thickBot="1" x14ac:dyDescent="0.3">
      <c r="A2" s="113" t="s">
        <v>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</row>
    <row r="3" spans="1:56" s="3" customFormat="1" ht="22.5" customHeight="1" thickBot="1" x14ac:dyDescent="0.3">
      <c r="A3" s="114" t="s">
        <v>1</v>
      </c>
      <c r="B3" s="115"/>
      <c r="C3" s="116" t="s">
        <v>2</v>
      </c>
      <c r="D3" s="116" t="s">
        <v>3</v>
      </c>
      <c r="E3" s="118" t="s">
        <v>4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20"/>
      <c r="BA3" s="121" t="s">
        <v>5</v>
      </c>
      <c r="BB3" s="121"/>
      <c r="BC3" s="103" t="s">
        <v>6</v>
      </c>
      <c r="BD3" s="103" t="s">
        <v>6</v>
      </c>
    </row>
    <row r="4" spans="1:56" s="3" customFormat="1" ht="24" customHeight="1" thickBot="1" x14ac:dyDescent="0.3">
      <c r="A4" s="114"/>
      <c r="B4" s="115"/>
      <c r="C4" s="116"/>
      <c r="D4" s="116"/>
      <c r="E4" s="105" t="s">
        <v>7</v>
      </c>
      <c r="F4" s="106"/>
      <c r="G4" s="106"/>
      <c r="H4" s="106"/>
      <c r="I4" s="106"/>
      <c r="J4" s="107"/>
      <c r="K4" s="108" t="s">
        <v>8</v>
      </c>
      <c r="L4" s="109"/>
      <c r="M4" s="109"/>
      <c r="N4" s="109"/>
      <c r="O4" s="109"/>
      <c r="P4" s="110"/>
      <c r="Q4" s="108" t="s">
        <v>9</v>
      </c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10"/>
      <c r="AI4" s="105" t="s">
        <v>10</v>
      </c>
      <c r="AJ4" s="106"/>
      <c r="AK4" s="106"/>
      <c r="AL4" s="106"/>
      <c r="AM4" s="106"/>
      <c r="AN4" s="107"/>
      <c r="AO4" s="105" t="s">
        <v>11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11" t="s">
        <v>2</v>
      </c>
      <c r="BB4" s="111" t="s">
        <v>3</v>
      </c>
      <c r="BC4" s="104"/>
      <c r="BD4" s="104"/>
    </row>
    <row r="5" spans="1:56" s="3" customFormat="1" ht="147" customHeight="1" thickBot="1" x14ac:dyDescent="0.3">
      <c r="A5" s="114"/>
      <c r="B5" s="115"/>
      <c r="C5" s="116"/>
      <c r="D5" s="117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11"/>
      <c r="BB5" s="111"/>
      <c r="BC5" s="104"/>
      <c r="BD5" s="10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1</v>
      </c>
      <c r="D7" s="21">
        <f>SUM(E7,K7,Q7,AI7,AO7)</f>
        <v>1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0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5"/>
      <c r="AI7" s="22">
        <f>SUM(AJ7:AN7)</f>
        <v>1</v>
      </c>
      <c r="AJ7" s="23"/>
      <c r="AK7" s="24">
        <v>1</v>
      </c>
      <c r="AL7" s="24"/>
      <c r="AM7" s="24"/>
      <c r="AN7" s="25"/>
      <c r="AO7" s="22">
        <f>SUM(AP7:AZ7)</f>
        <v>0</v>
      </c>
      <c r="AP7" s="23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9">
        <v>9</v>
      </c>
      <c r="BB7" s="29">
        <v>9</v>
      </c>
      <c r="BC7" s="30">
        <f>SUM(F7:J7,L7:P7,R7,T7:AH7,AJ7:AN7,AP7:AZ7)</f>
        <v>1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16</v>
      </c>
      <c r="D8" s="33">
        <f t="shared" ref="D8:BB8" si="0">D11+D17</f>
        <v>16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3</v>
      </c>
      <c r="L8" s="35">
        <f t="shared" si="0"/>
        <v>1</v>
      </c>
      <c r="M8" s="35">
        <f t="shared" si="0"/>
        <v>2</v>
      </c>
      <c r="N8" s="35">
        <f t="shared" si="0"/>
        <v>0</v>
      </c>
      <c r="O8" s="35">
        <f t="shared" si="0"/>
        <v>0</v>
      </c>
      <c r="P8" s="36">
        <f t="shared" si="0"/>
        <v>0</v>
      </c>
      <c r="Q8" s="37">
        <f t="shared" si="0"/>
        <v>0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13</v>
      </c>
      <c r="AP8" s="35">
        <f t="shared" si="0"/>
        <v>0</v>
      </c>
      <c r="AQ8" s="35">
        <f t="shared" si="0"/>
        <v>2</v>
      </c>
      <c r="AR8" s="35">
        <f t="shared" si="0"/>
        <v>3</v>
      </c>
      <c r="AS8" s="35">
        <f t="shared" si="0"/>
        <v>5</v>
      </c>
      <c r="AT8" s="35">
        <f t="shared" si="0"/>
        <v>3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48</v>
      </c>
      <c r="BB8" s="35">
        <f t="shared" si="0"/>
        <v>48</v>
      </c>
      <c r="BC8" s="30">
        <f t="shared" ref="BC8:BC35" si="1">SUM(F8:J8,L8:P8,R8,T8:AH8,AJ8:AN8,AP8:AZ8)</f>
        <v>16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14</v>
      </c>
      <c r="D9" s="41">
        <f t="shared" ref="D9:BB9" si="2">D8-D13</f>
        <v>14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3</v>
      </c>
      <c r="L9" s="43">
        <f t="shared" si="2"/>
        <v>1</v>
      </c>
      <c r="M9" s="43">
        <f t="shared" si="2"/>
        <v>2</v>
      </c>
      <c r="N9" s="43">
        <f t="shared" si="2"/>
        <v>0</v>
      </c>
      <c r="O9" s="43">
        <f t="shared" si="2"/>
        <v>0</v>
      </c>
      <c r="P9" s="44">
        <f t="shared" si="2"/>
        <v>0</v>
      </c>
      <c r="Q9" s="45">
        <f t="shared" si="2"/>
        <v>0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11</v>
      </c>
      <c r="AP9" s="43">
        <f t="shared" si="2"/>
        <v>0</v>
      </c>
      <c r="AQ9" s="43">
        <f t="shared" si="2"/>
        <v>0</v>
      </c>
      <c r="AR9" s="43">
        <f t="shared" si="2"/>
        <v>3</v>
      </c>
      <c r="AS9" s="43">
        <f t="shared" si="2"/>
        <v>5</v>
      </c>
      <c r="AT9" s="43">
        <f t="shared" si="2"/>
        <v>3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42</v>
      </c>
      <c r="BB9" s="43">
        <f t="shared" si="2"/>
        <v>42</v>
      </c>
      <c r="BC9" s="30">
        <f t="shared" si="1"/>
        <v>14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7</v>
      </c>
      <c r="D11" s="55">
        <f t="shared" ref="D11:BB11" si="3">SUM(D14:D16)</f>
        <v>7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0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7</v>
      </c>
      <c r="AP11" s="57">
        <f t="shared" si="3"/>
        <v>0</v>
      </c>
      <c r="AQ11" s="57">
        <f t="shared" si="3"/>
        <v>2</v>
      </c>
      <c r="AR11" s="57">
        <f t="shared" si="3"/>
        <v>1</v>
      </c>
      <c r="AS11" s="57">
        <f t="shared" si="3"/>
        <v>2</v>
      </c>
      <c r="AT11" s="57">
        <f t="shared" si="3"/>
        <v>2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26</v>
      </c>
      <c r="BB11" s="35">
        <f t="shared" si="3"/>
        <v>26</v>
      </c>
      <c r="BC11" s="30">
        <f t="shared" si="1"/>
        <v>7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>
        <v>2</v>
      </c>
      <c r="D13" s="62">
        <f t="shared" si="4"/>
        <v>2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2</v>
      </c>
      <c r="AP13" s="1"/>
      <c r="AQ13" s="1">
        <v>2</v>
      </c>
      <c r="AR13" s="1"/>
      <c r="AS13" s="1"/>
      <c r="AT13" s="1"/>
      <c r="AU13" s="1"/>
      <c r="AV13" s="1"/>
      <c r="AW13" s="1"/>
      <c r="AX13" s="1"/>
      <c r="AY13" s="1"/>
      <c r="AZ13" s="1"/>
      <c r="BA13" s="67">
        <v>6</v>
      </c>
      <c r="BB13" s="29">
        <v>6</v>
      </c>
      <c r="BC13" s="30">
        <f t="shared" si="1"/>
        <v>2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2</v>
      </c>
      <c r="D14" s="62">
        <f t="shared" si="4"/>
        <v>2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2</v>
      </c>
      <c r="AP14" s="1"/>
      <c r="AQ14" s="1">
        <v>2</v>
      </c>
      <c r="AR14" s="1"/>
      <c r="AS14" s="1"/>
      <c r="AT14" s="1"/>
      <c r="AU14" s="1"/>
      <c r="AV14" s="1"/>
      <c r="AW14" s="1"/>
      <c r="AX14" s="1"/>
      <c r="AY14" s="1"/>
      <c r="AZ14" s="1"/>
      <c r="BA14" s="67">
        <v>6</v>
      </c>
      <c r="BB14" s="29">
        <v>6</v>
      </c>
      <c r="BC14" s="30">
        <f t="shared" si="1"/>
        <v>2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5</v>
      </c>
      <c r="D15" s="62">
        <f t="shared" si="4"/>
        <v>5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5</v>
      </c>
      <c r="AP15" s="1"/>
      <c r="AQ15" s="1"/>
      <c r="AR15" s="1">
        <v>1</v>
      </c>
      <c r="AS15" s="1">
        <v>2</v>
      </c>
      <c r="AT15" s="1">
        <v>2</v>
      </c>
      <c r="AU15" s="1"/>
      <c r="AV15" s="1"/>
      <c r="AW15" s="1"/>
      <c r="AX15" s="1"/>
      <c r="AY15" s="1"/>
      <c r="AZ15" s="1"/>
      <c r="BA15" s="67">
        <v>20</v>
      </c>
      <c r="BB15" s="29">
        <v>20</v>
      </c>
      <c r="BC15" s="30">
        <f t="shared" si="1"/>
        <v>5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9</v>
      </c>
      <c r="D17" s="70">
        <f t="shared" ref="D17:BB17" si="12">D18+D19+D25</f>
        <v>9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3</v>
      </c>
      <c r="L17" s="35">
        <f t="shared" si="12"/>
        <v>1</v>
      </c>
      <c r="M17" s="37">
        <f t="shared" si="12"/>
        <v>2</v>
      </c>
      <c r="N17" s="37">
        <f t="shared" si="12"/>
        <v>0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6</v>
      </c>
      <c r="AP17" s="35">
        <f t="shared" si="12"/>
        <v>0</v>
      </c>
      <c r="AQ17" s="37">
        <f t="shared" si="12"/>
        <v>0</v>
      </c>
      <c r="AR17" s="37">
        <f t="shared" si="12"/>
        <v>2</v>
      </c>
      <c r="AS17" s="37">
        <f t="shared" si="12"/>
        <v>3</v>
      </c>
      <c r="AT17" s="37">
        <f t="shared" si="12"/>
        <v>1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22</v>
      </c>
      <c r="BB17" s="37">
        <f t="shared" si="12"/>
        <v>22</v>
      </c>
      <c r="BC17" s="30">
        <f t="shared" si="1"/>
        <v>9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9</v>
      </c>
      <c r="D19" s="70">
        <f t="shared" si="13"/>
        <v>9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3</v>
      </c>
      <c r="L19" s="71">
        <f t="shared" si="13"/>
        <v>1</v>
      </c>
      <c r="M19" s="71">
        <f t="shared" si="13"/>
        <v>2</v>
      </c>
      <c r="N19" s="71">
        <f t="shared" si="13"/>
        <v>0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6</v>
      </c>
      <c r="AP19" s="71">
        <f t="shared" si="13"/>
        <v>0</v>
      </c>
      <c r="AQ19" s="71">
        <f t="shared" si="13"/>
        <v>0</v>
      </c>
      <c r="AR19" s="71">
        <f t="shared" si="13"/>
        <v>2</v>
      </c>
      <c r="AS19" s="71">
        <f t="shared" si="13"/>
        <v>3</v>
      </c>
      <c r="AT19" s="71">
        <f t="shared" si="13"/>
        <v>1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22</v>
      </c>
      <c r="BB19" s="71">
        <f t="shared" si="13"/>
        <v>22</v>
      </c>
      <c r="BC19" s="30">
        <f t="shared" si="1"/>
        <v>9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6</v>
      </c>
      <c r="D21" s="62">
        <f t="shared" si="4"/>
        <v>6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6</v>
      </c>
      <c r="AP21" s="1"/>
      <c r="AQ21" s="1"/>
      <c r="AR21" s="1">
        <v>2</v>
      </c>
      <c r="AS21" s="1">
        <v>3</v>
      </c>
      <c r="AT21" s="1">
        <v>1</v>
      </c>
      <c r="AU21" s="1"/>
      <c r="AV21" s="1"/>
      <c r="AW21" s="1"/>
      <c r="AX21" s="1"/>
      <c r="AY21" s="1"/>
      <c r="AZ21" s="1"/>
      <c r="BA21" s="1">
        <v>14</v>
      </c>
      <c r="BB21" s="1">
        <v>14</v>
      </c>
      <c r="BC21" s="30">
        <f t="shared" si="1"/>
        <v>6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3</v>
      </c>
      <c r="D22" s="62">
        <f t="shared" si="4"/>
        <v>3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3</v>
      </c>
      <c r="L22" s="1">
        <v>1</v>
      </c>
      <c r="M22" s="1">
        <v>2</v>
      </c>
      <c r="N22" s="1"/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8</v>
      </c>
      <c r="BB22" s="1">
        <v>8</v>
      </c>
      <c r="BC22" s="30">
        <f t="shared" si="1"/>
        <v>3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13</v>
      </c>
      <c r="D26" s="70">
        <f t="shared" si="14"/>
        <v>13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3</v>
      </c>
      <c r="L26" s="35">
        <f t="shared" si="14"/>
        <v>1</v>
      </c>
      <c r="M26" s="37">
        <f t="shared" si="14"/>
        <v>2</v>
      </c>
      <c r="N26" s="37">
        <f t="shared" si="14"/>
        <v>0</v>
      </c>
      <c r="O26" s="37">
        <f t="shared" si="14"/>
        <v>0</v>
      </c>
      <c r="P26" s="71">
        <f t="shared" si="14"/>
        <v>0</v>
      </c>
      <c r="Q26" s="37">
        <f t="shared" si="14"/>
        <v>0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0</v>
      </c>
      <c r="AH26" s="71">
        <f t="shared" si="14"/>
        <v>0</v>
      </c>
      <c r="AI26" s="34">
        <f t="shared" ref="AI26:BB26" si="15">AI7+AI8-AI35</f>
        <v>1</v>
      </c>
      <c r="AJ26" s="35">
        <f t="shared" si="15"/>
        <v>0</v>
      </c>
      <c r="AK26" s="37">
        <f t="shared" si="15"/>
        <v>1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9</v>
      </c>
      <c r="AP26" s="35">
        <f t="shared" si="15"/>
        <v>0</v>
      </c>
      <c r="AQ26" s="37">
        <f t="shared" si="15"/>
        <v>2</v>
      </c>
      <c r="AR26" s="37">
        <f t="shared" si="15"/>
        <v>2</v>
      </c>
      <c r="AS26" s="37">
        <f t="shared" si="15"/>
        <v>3</v>
      </c>
      <c r="AT26" s="37">
        <f t="shared" si="15"/>
        <v>2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44</v>
      </c>
      <c r="BB26" s="37">
        <f t="shared" si="15"/>
        <v>44</v>
      </c>
      <c r="BC26" s="30">
        <f t="shared" si="1"/>
        <v>13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13</v>
      </c>
      <c r="D28" s="70">
        <f t="shared" ref="D28:BB28" si="16">D30+D33+D34</f>
        <v>13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3</v>
      </c>
      <c r="L28" s="35">
        <f t="shared" si="16"/>
        <v>1</v>
      </c>
      <c r="M28" s="37">
        <f t="shared" si="16"/>
        <v>2</v>
      </c>
      <c r="N28" s="37">
        <f t="shared" si="16"/>
        <v>0</v>
      </c>
      <c r="O28" s="37">
        <f t="shared" si="16"/>
        <v>0</v>
      </c>
      <c r="P28" s="71">
        <f t="shared" si="16"/>
        <v>0</v>
      </c>
      <c r="Q28" s="37">
        <f t="shared" si="16"/>
        <v>0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0</v>
      </c>
      <c r="AH28" s="71">
        <f t="shared" si="16"/>
        <v>0</v>
      </c>
      <c r="AI28" s="34">
        <f t="shared" si="16"/>
        <v>1</v>
      </c>
      <c r="AJ28" s="35">
        <f t="shared" si="16"/>
        <v>0</v>
      </c>
      <c r="AK28" s="37">
        <f t="shared" si="16"/>
        <v>1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9</v>
      </c>
      <c r="AP28" s="35">
        <f t="shared" si="16"/>
        <v>0</v>
      </c>
      <c r="AQ28" s="37">
        <f t="shared" si="16"/>
        <v>2</v>
      </c>
      <c r="AR28" s="37">
        <f t="shared" si="16"/>
        <v>2</v>
      </c>
      <c r="AS28" s="37">
        <f t="shared" si="16"/>
        <v>3</v>
      </c>
      <c r="AT28" s="37">
        <f t="shared" si="16"/>
        <v>2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57</v>
      </c>
      <c r="BB28" s="37">
        <f t="shared" si="16"/>
        <v>57</v>
      </c>
      <c r="BC28" s="30">
        <f t="shared" si="1"/>
        <v>13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-13</v>
      </c>
      <c r="BB29" s="43">
        <f t="shared" si="17"/>
        <v>-13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8</v>
      </c>
      <c r="D30" s="62">
        <f t="shared" si="4"/>
        <v>8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0</v>
      </c>
      <c r="L30" s="1"/>
      <c r="M30" s="1"/>
      <c r="N30" s="1"/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8</v>
      </c>
      <c r="AP30" s="82"/>
      <c r="AQ30" s="82">
        <v>2</v>
      </c>
      <c r="AR30" s="82">
        <v>1</v>
      </c>
      <c r="AS30" s="82">
        <v>3</v>
      </c>
      <c r="AT30" s="82">
        <v>2</v>
      </c>
      <c r="AU30" s="82"/>
      <c r="AV30" s="82"/>
      <c r="AW30" s="82"/>
      <c r="AX30" s="82"/>
      <c r="AY30" s="82"/>
      <c r="AZ30" s="82"/>
      <c r="BA30" s="67">
        <v>36</v>
      </c>
      <c r="BB30" s="67">
        <v>36</v>
      </c>
      <c r="BC30" s="30">
        <f t="shared" si="1"/>
        <v>8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8</v>
      </c>
      <c r="D31" s="62">
        <f t="shared" si="4"/>
        <v>8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0</v>
      </c>
      <c r="L31" s="1"/>
      <c r="M31" s="1"/>
      <c r="N31" s="1"/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8</v>
      </c>
      <c r="AP31" s="82"/>
      <c r="AQ31" s="82">
        <v>2</v>
      </c>
      <c r="AR31" s="82">
        <v>1</v>
      </c>
      <c r="AS31" s="82">
        <v>3</v>
      </c>
      <c r="AT31" s="82">
        <v>2</v>
      </c>
      <c r="AU31" s="82"/>
      <c r="AV31" s="82"/>
      <c r="AW31" s="82"/>
      <c r="AX31" s="82"/>
      <c r="AY31" s="82"/>
      <c r="AZ31" s="82"/>
      <c r="BA31" s="82">
        <v>36</v>
      </c>
      <c r="BB31" s="82">
        <v>36</v>
      </c>
      <c r="BC31" s="30">
        <f t="shared" si="1"/>
        <v>8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N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5</v>
      </c>
      <c r="D33" s="62">
        <f t="shared" si="4"/>
        <v>5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3</v>
      </c>
      <c r="L33" s="1">
        <v>1</v>
      </c>
      <c r="M33" s="1">
        <v>2</v>
      </c>
      <c r="N33" s="1"/>
      <c r="O33" s="1"/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1</v>
      </c>
      <c r="AJ33" s="1"/>
      <c r="AK33" s="1">
        <v>1</v>
      </c>
      <c r="AL33" s="1"/>
      <c r="AM33" s="1"/>
      <c r="AN33" s="1"/>
      <c r="AO33" s="63">
        <f t="shared" si="10"/>
        <v>1</v>
      </c>
      <c r="AP33" s="82"/>
      <c r="AQ33" s="82"/>
      <c r="AR33" s="82">
        <v>1</v>
      </c>
      <c r="AS33" s="82"/>
      <c r="AT33" s="82"/>
      <c r="AU33" s="82"/>
      <c r="AV33" s="82"/>
      <c r="AW33" s="82"/>
      <c r="AX33" s="82"/>
      <c r="AY33" s="82"/>
      <c r="AZ33" s="82"/>
      <c r="BA33" s="67">
        <v>21</v>
      </c>
      <c r="BB33" s="67">
        <v>21</v>
      </c>
      <c r="BC33" s="30">
        <f t="shared" si="1"/>
        <v>5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4</v>
      </c>
      <c r="D35" s="94">
        <f t="shared" si="4"/>
        <v>4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4</v>
      </c>
      <c r="AP35" s="96"/>
      <c r="AQ35" s="96"/>
      <c r="AR35" s="96">
        <v>1</v>
      </c>
      <c r="AS35" s="96">
        <v>2</v>
      </c>
      <c r="AT35" s="96">
        <v>1</v>
      </c>
      <c r="AU35" s="96"/>
      <c r="AV35" s="96"/>
      <c r="AW35" s="96"/>
      <c r="AX35" s="96"/>
      <c r="AY35" s="96"/>
      <c r="AZ35" s="96"/>
      <c r="BA35" s="67">
        <v>13</v>
      </c>
      <c r="BB35" s="67">
        <v>13</v>
      </c>
      <c r="BC35" s="100">
        <f t="shared" si="1"/>
        <v>4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A1:BB1"/>
    <mergeCell ref="A2:BB2"/>
    <mergeCell ref="A3:A5"/>
    <mergeCell ref="B3:B5"/>
    <mergeCell ref="C3:C5"/>
    <mergeCell ref="D3:D5"/>
    <mergeCell ref="E3:AZ3"/>
    <mergeCell ref="BA3:BB3"/>
    <mergeCell ref="BC3:BC5"/>
    <mergeCell ref="BD3:BD5"/>
    <mergeCell ref="E4:J4"/>
    <mergeCell ref="K4:P4"/>
    <mergeCell ref="Q4:AH4"/>
    <mergeCell ref="AI4:AN4"/>
    <mergeCell ref="AO4:AZ4"/>
    <mergeCell ref="BA4:BA5"/>
    <mergeCell ref="BB4:B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2018-04-28T10:06:32Z</dcterms:modified>
</cp:coreProperties>
</file>